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udent21\Documents\"/>
    </mc:Choice>
  </mc:AlternateContent>
  <bookViews>
    <workbookView xWindow="0" yWindow="0" windowWidth="20160" windowHeight="9000"/>
  </bookViews>
  <sheets>
    <sheet name="Chart" sheetId="4" r:id="rId1"/>
    <sheet name="Data" sheetId="2" r:id="rId2"/>
  </sheets>
  <calcPr calcId="152511"/>
</workbook>
</file>

<file path=xl/calcChain.xml><?xml version="1.0" encoding="utf-8"?>
<calcChain xmlns="http://schemas.openxmlformats.org/spreadsheetml/2006/main">
  <c r="F5" i="2" l="1"/>
  <c r="D5" i="2"/>
  <c r="D4" i="2"/>
  <c r="F4" i="2" s="1"/>
  <c r="F3" i="2"/>
  <c r="D3" i="2"/>
  <c r="D2" i="2"/>
  <c r="F2" i="2" s="1"/>
  <c r="D6" i="2" l="1"/>
  <c r="F6" i="2" l="1"/>
</calcChain>
</file>

<file path=xl/sharedStrings.xml><?xml version="1.0" encoding="utf-8"?>
<sst xmlns="http://schemas.openxmlformats.org/spreadsheetml/2006/main" count="15" uniqueCount="15">
  <si>
    <t>Tax-supported debt per capita</t>
  </si>
  <si>
    <t>Population</t>
  </si>
  <si>
    <t>Fiscal Year</t>
  </si>
  <si>
    <t>Inflation-Adjusted Tax-supported Debt per Capita</t>
  </si>
  <si>
    <t xml:space="preserve">CPI Inflation Calculator: http://www.bls.gov/data/inflation_calculator.htm </t>
  </si>
  <si>
    <t>CPI Databases: http://www.bls.gov/cpi/#data</t>
  </si>
  <si>
    <t>Note: The inflation adjustment above uses the Consumer Price Index (CPI) published by the Bureau of Labor Statistics (BLS). Please visit their website to use their CPI Inflation Calculator or to download CPI Datasets.</t>
  </si>
  <si>
    <t>Tax-supported debt (millions)</t>
  </si>
  <si>
    <t>2.  The Port Authority's boundaries are coterminous with Harris County, Texas.</t>
  </si>
  <si>
    <t>Notes</t>
  </si>
  <si>
    <t>1.  Tax-supported debt information is taken from Schedule 11 of the Port Authority's 2016 CAFR.</t>
  </si>
  <si>
    <t>3.  The population figures for 2012-2015 are taken from the Harris County CAFR's.</t>
  </si>
  <si>
    <t xml:space="preserve">     number shown for 2016 is an estimate as of 12/31/2016 per their Population Report dated February 2017.</t>
  </si>
  <si>
    <t>CPI Multiplier (Inflation Adjustment to 2016 Dollars)</t>
  </si>
  <si>
    <t>4.  As of 5/09/2017, the Harris County CAFR for fiscal year 3/1/2016 - 2/28/2017 was not available. The population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</si>
</sst>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Red]&quot;($&quot;#,##0\)"/>
    <numFmt numFmtId="165" formatCode="_(&quot;$&quot;* #,##0_);_(&quot;$&quot;* \(#,##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FF"/>
      <name val="Calibri"/>
      <family val="2"/>
      <scheme val="minor"/>
    </font>
    <font>
      <b/>
      <u/>
      <sz val="11"/>
      <color rgb="FF0000FF"/>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rgb="FFFFFF00"/>
        <bgColor rgb="FFFFFFFF"/>
      </patternFill>
    </fill>
  </fills>
  <borders count="2">
    <border>
      <left/>
      <right/>
      <top/>
      <bottom/>
      <diagonal/>
    </border>
    <border>
      <left style="thin">
        <color rgb="FFCCCCFF"/>
      </left>
      <right style="thin">
        <color rgb="FFCCCCFF"/>
      </right>
      <top style="thin">
        <color rgb="FFCCCCFF"/>
      </top>
      <bottom style="thin">
        <color rgb="FFCCCCFF"/>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165" fontId="0" fillId="0" borderId="0" xfId="1" applyNumberFormat="1" applyFont="1"/>
    <xf numFmtId="0" fontId="0" fillId="0" borderId="0" xfId="0" applyFont="1"/>
    <xf numFmtId="164" fontId="3" fillId="2" borderId="1" xfId="0" applyNumberFormat="1" applyFont="1" applyFill="1" applyBorder="1" applyAlignment="1">
      <alignment horizontal="right" vertical="top"/>
    </xf>
    <xf numFmtId="3" fontId="3" fillId="2" borderId="1" xfId="0" applyNumberFormat="1" applyFont="1" applyFill="1" applyBorder="1" applyAlignment="1">
      <alignment horizontal="right" vertical="top"/>
    </xf>
    <xf numFmtId="0" fontId="3" fillId="2" borderId="1" xfId="0" applyFont="1" applyFill="1" applyBorder="1" applyAlignment="1">
      <alignment horizontal="right" vertical="top"/>
    </xf>
    <xf numFmtId="0" fontId="2" fillId="0" borderId="0" xfId="0" applyFont="1" applyAlignment="1">
      <alignment horizontal="center" vertical="center" wrapText="1"/>
    </xf>
    <xf numFmtId="3" fontId="0" fillId="0" borderId="0" xfId="0" applyNumberFormat="1" applyFont="1"/>
    <xf numFmtId="3" fontId="3" fillId="3" borderId="1" xfId="0" applyNumberFormat="1" applyFont="1" applyFill="1" applyBorder="1" applyAlignment="1">
      <alignment horizontal="right" vertical="top"/>
    </xf>
    <xf numFmtId="0" fontId="4" fillId="0" borderId="0" xfId="0" applyFont="1" applyAlignment="1">
      <alignment vertical="center"/>
    </xf>
    <xf numFmtId="0" fontId="5" fillId="0" borderId="0" xfId="0" applyFont="1" applyAlignment="1">
      <alignment vertical="center"/>
    </xf>
    <xf numFmtId="3" fontId="3" fillId="0" borderId="1" xfId="0" applyNumberFormat="1" applyFont="1" applyFill="1" applyBorder="1" applyAlignment="1">
      <alignment horizontal="right" vertical="top"/>
    </xf>
    <xf numFmtId="0" fontId="0" fillId="0" borderId="0" xfId="0"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solidFill>
                  <a:srgbClr val="0000FF"/>
                </a:solidFill>
              </a:rPr>
              <a:t>Port of Houston Authority</a:t>
            </a:r>
          </a:p>
          <a:p>
            <a:pPr algn="ctr">
              <a:defRPr/>
            </a:pPr>
            <a:r>
              <a:rPr lang="en-US">
                <a:solidFill>
                  <a:srgbClr val="0000FF"/>
                </a:solidFill>
              </a:rPr>
              <a:t>Inflation</a:t>
            </a:r>
            <a:r>
              <a:rPr lang="en-US" baseline="0">
                <a:solidFill>
                  <a:srgbClr val="0000FF"/>
                </a:solidFill>
              </a:rPr>
              <a:t>-Adjusted Tax-Supported Debt Per Capita </a:t>
            </a:r>
          </a:p>
          <a:p>
            <a:pPr algn="ctr">
              <a:defRPr/>
            </a:pPr>
            <a:r>
              <a:rPr lang="en-US" baseline="0">
                <a:solidFill>
                  <a:srgbClr val="0000FF"/>
                </a:solidFill>
              </a:rPr>
              <a:t>Fiscal Years 2012-2016 (in 2016 Dollars)</a:t>
            </a:r>
            <a:endParaRPr lang="en-US">
              <a:solidFill>
                <a:srgbClr val="0000FF"/>
              </a:solidFill>
            </a:endParaRPr>
          </a:p>
        </c:rich>
      </c:tx>
      <c:layout/>
      <c:overlay val="1"/>
    </c:title>
    <c:autoTitleDeleted val="0"/>
    <c:plotArea>
      <c:layout>
        <c:manualLayout>
          <c:layoutTarget val="inner"/>
          <c:xMode val="edge"/>
          <c:yMode val="edge"/>
          <c:x val="7.4450478603876352E-2"/>
          <c:y val="0.14404012214238468"/>
          <c:w val="0.91243087588961191"/>
          <c:h val="0.75787461981521587"/>
        </c:manualLayout>
      </c:layout>
      <c:barChart>
        <c:barDir val="col"/>
        <c:grouping val="clustered"/>
        <c:varyColors val="0"/>
        <c:ser>
          <c:idx val="0"/>
          <c:order val="0"/>
          <c:tx>
            <c:v>Tax-Supported debt per capta with inflation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Data!$A$2:$A$6</c:f>
              <c:numCache>
                <c:formatCode>General</c:formatCode>
                <c:ptCount val="5"/>
                <c:pt idx="0">
                  <c:v>2012</c:v>
                </c:pt>
                <c:pt idx="1">
                  <c:v>2013</c:v>
                </c:pt>
                <c:pt idx="2">
                  <c:v>2014</c:v>
                </c:pt>
                <c:pt idx="3">
                  <c:v>2015</c:v>
                </c:pt>
                <c:pt idx="4">
                  <c:v>2016</c:v>
                </c:pt>
              </c:numCache>
            </c:numRef>
          </c:cat>
          <c:val>
            <c:numRef>
              <c:f>Data!$F$2:$F$6</c:f>
              <c:numCache>
                <c:formatCode>_("$"* #,##0_);_("$"* \(#,##0\);_("$"* "-"??_);_(@_)</c:formatCode>
                <c:ptCount val="5"/>
                <c:pt idx="0">
                  <c:v>190.34850835743001</c:v>
                </c:pt>
                <c:pt idx="1">
                  <c:v>180.88459996223068</c:v>
                </c:pt>
                <c:pt idx="2">
                  <c:v>170.8588453562752</c:v>
                </c:pt>
                <c:pt idx="3">
                  <c:v>161.30015945251989</c:v>
                </c:pt>
                <c:pt idx="4">
                  <c:v>148.32404255319148</c:v>
                </c:pt>
              </c:numCache>
            </c:numRef>
          </c:val>
        </c:ser>
        <c:dLbls>
          <c:showLegendKey val="0"/>
          <c:showVal val="0"/>
          <c:showCatName val="0"/>
          <c:showSerName val="0"/>
          <c:showPercent val="0"/>
          <c:showBubbleSize val="0"/>
        </c:dLbls>
        <c:gapWidth val="150"/>
        <c:axId val="233801288"/>
        <c:axId val="233802856"/>
      </c:barChart>
      <c:catAx>
        <c:axId val="233801288"/>
        <c:scaling>
          <c:orientation val="minMax"/>
        </c:scaling>
        <c:delete val="0"/>
        <c:axPos val="b"/>
        <c:title>
          <c:tx>
            <c:rich>
              <a:bodyPr/>
              <a:lstStyle/>
              <a:p>
                <a:pPr>
                  <a:defRPr sz="1050"/>
                </a:pPr>
                <a:r>
                  <a:rPr lang="en-US" sz="1050"/>
                  <a:t>Fiscal Year</a:t>
                </a:r>
              </a:p>
            </c:rich>
          </c:tx>
          <c:layout/>
          <c:overlay val="0"/>
        </c:title>
        <c:numFmt formatCode="General" sourceLinked="1"/>
        <c:majorTickMark val="out"/>
        <c:minorTickMark val="none"/>
        <c:tickLblPos val="nextTo"/>
        <c:crossAx val="233802856"/>
        <c:crosses val="autoZero"/>
        <c:auto val="1"/>
        <c:lblAlgn val="ctr"/>
        <c:lblOffset val="100"/>
        <c:noMultiLvlLbl val="0"/>
      </c:catAx>
      <c:valAx>
        <c:axId val="233802856"/>
        <c:scaling>
          <c:orientation val="minMax"/>
          <c:max val="300"/>
        </c:scaling>
        <c:delete val="0"/>
        <c:axPos val="l"/>
        <c:majorGridlines/>
        <c:title>
          <c:tx>
            <c:rich>
              <a:bodyPr rot="-5400000" vert="horz"/>
              <a:lstStyle/>
              <a:p>
                <a:pPr>
                  <a:defRPr/>
                </a:pPr>
                <a:r>
                  <a:rPr lang="en-US"/>
                  <a:t>Dollars</a:t>
                </a:r>
              </a:p>
            </c:rich>
          </c:tx>
          <c:layout/>
          <c:overlay val="0"/>
        </c:title>
        <c:numFmt formatCode="&quot;$&quot;#,##0" sourceLinked="0"/>
        <c:majorTickMark val="out"/>
        <c:minorTickMark val="none"/>
        <c:tickLblPos val="nextTo"/>
        <c:crossAx val="233801288"/>
        <c:crosses val="autoZero"/>
        <c:crossBetween val="between"/>
      </c:val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tabSelected="1" zoomScale="7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0192" cy="628894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18" sqref="A18"/>
    </sheetView>
  </sheetViews>
  <sheetFormatPr defaultRowHeight="15" x14ac:dyDescent="0.25"/>
  <cols>
    <col min="1" max="4" width="18.7109375" customWidth="1"/>
    <col min="5" max="5" width="21.28515625" bestFit="1" customWidth="1"/>
    <col min="6" max="6" width="20.7109375" customWidth="1"/>
  </cols>
  <sheetData>
    <row r="1" spans="1:6" ht="45" x14ac:dyDescent="0.25">
      <c r="A1" s="6" t="s">
        <v>2</v>
      </c>
      <c r="B1" s="6" t="s">
        <v>7</v>
      </c>
      <c r="C1" s="6" t="s">
        <v>1</v>
      </c>
      <c r="D1" s="6" t="s">
        <v>0</v>
      </c>
      <c r="E1" s="6" t="s">
        <v>13</v>
      </c>
      <c r="F1" s="6" t="s">
        <v>3</v>
      </c>
    </row>
    <row r="2" spans="1:6" x14ac:dyDescent="0.25">
      <c r="A2" s="2">
        <v>2012</v>
      </c>
      <c r="B2" s="7">
        <v>771129000</v>
      </c>
      <c r="C2" s="4">
        <v>4253700</v>
      </c>
      <c r="D2" s="3">
        <f>B2/C2</f>
        <v>181.28429367374287</v>
      </c>
      <c r="E2" s="5">
        <v>1.05</v>
      </c>
      <c r="F2" s="1">
        <f>D2*E2</f>
        <v>190.34850835743001</v>
      </c>
    </row>
    <row r="3" spans="1:6" x14ac:dyDescent="0.25">
      <c r="A3" s="2">
        <v>2013</v>
      </c>
      <c r="B3" s="7">
        <v>754298000</v>
      </c>
      <c r="C3" s="4">
        <v>4336853</v>
      </c>
      <c r="D3" s="3">
        <f>B3/C3</f>
        <v>173.92749996368335</v>
      </c>
      <c r="E3" s="5">
        <v>1.04</v>
      </c>
      <c r="F3" s="1">
        <f>D3*E3</f>
        <v>180.88459996223068</v>
      </c>
    </row>
    <row r="4" spans="1:6" x14ac:dyDescent="0.25">
      <c r="A4" s="2">
        <v>2014</v>
      </c>
      <c r="B4" s="7">
        <v>736745000</v>
      </c>
      <c r="C4" s="4">
        <v>4441370</v>
      </c>
      <c r="D4" s="3">
        <f>B4/C4</f>
        <v>165.88237413230601</v>
      </c>
      <c r="E4" s="5">
        <v>1.03</v>
      </c>
      <c r="F4" s="1">
        <f>D4*E4</f>
        <v>170.8588453562752</v>
      </c>
    </row>
    <row r="5" spans="1:6" x14ac:dyDescent="0.25">
      <c r="A5" s="2">
        <v>2015</v>
      </c>
      <c r="B5" s="7">
        <v>717632000</v>
      </c>
      <c r="C5" s="11">
        <v>4538028</v>
      </c>
      <c r="D5" s="3">
        <f>B5/C5</f>
        <v>158.13741122796068</v>
      </c>
      <c r="E5" s="5">
        <v>1.02</v>
      </c>
      <c r="F5" s="1">
        <f>D5*E5</f>
        <v>161.30015945251989</v>
      </c>
    </row>
    <row r="6" spans="1:6" x14ac:dyDescent="0.25">
      <c r="A6" s="2">
        <v>2016</v>
      </c>
      <c r="B6" s="7">
        <v>697123000</v>
      </c>
      <c r="C6" s="8">
        <v>4700000</v>
      </c>
      <c r="D6" s="3">
        <f>B6/C6</f>
        <v>148.32404255319148</v>
      </c>
      <c r="E6" s="5">
        <v>1</v>
      </c>
      <c r="F6" s="1">
        <f>D6*E6</f>
        <v>148.32404255319148</v>
      </c>
    </row>
    <row r="8" spans="1:6" ht="29.65" customHeight="1" x14ac:dyDescent="0.25">
      <c r="A8" s="12" t="s">
        <v>6</v>
      </c>
      <c r="B8" s="12"/>
      <c r="C8" s="12"/>
      <c r="D8" s="12"/>
      <c r="E8" s="12"/>
      <c r="F8" s="12"/>
    </row>
    <row r="9" spans="1:6" x14ac:dyDescent="0.25">
      <c r="A9" t="s">
        <v>4</v>
      </c>
    </row>
    <row r="10" spans="1:6" x14ac:dyDescent="0.25">
      <c r="A10" t="s">
        <v>5</v>
      </c>
    </row>
    <row r="13" spans="1:6" x14ac:dyDescent="0.25">
      <c r="A13" s="10" t="s">
        <v>9</v>
      </c>
    </row>
    <row r="14" spans="1:6" x14ac:dyDescent="0.25">
      <c r="A14" s="9" t="s">
        <v>10</v>
      </c>
    </row>
    <row r="15" spans="1:6" x14ac:dyDescent="0.25">
      <c r="A15" s="9" t="s">
        <v>8</v>
      </c>
    </row>
    <row r="16" spans="1:6" x14ac:dyDescent="0.25">
      <c r="A16" s="9" t="s">
        <v>11</v>
      </c>
    </row>
    <row r="17" spans="1:1" x14ac:dyDescent="0.25">
      <c r="A17" s="9" t="s">
        <v>14</v>
      </c>
    </row>
    <row r="18" spans="1:1" x14ac:dyDescent="0.25">
      <c r="A18" s="9" t="s">
        <v>12</v>
      </c>
    </row>
  </sheetData>
  <mergeCells count="1">
    <mergeCell ref="A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vt:lpstr>
      <vt:lpstr>Chart</vt:lpstr>
    </vt:vector>
  </TitlesOfParts>
  <Manager>_</Manager>
  <Company>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_</dc:subject>
  <dc:creator>_</dc:creator>
  <cp:lastModifiedBy>Student21</cp:lastModifiedBy>
  <dcterms:created xsi:type="dcterms:W3CDTF">2016-01-15T19:17:24Z</dcterms:created>
  <dcterms:modified xsi:type="dcterms:W3CDTF">2017-05-16T22:01:26Z</dcterms:modified>
</cp:coreProperties>
</file>