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HA3\Financial Transparency\Website Documents\02 Debt\01 Summary\"/>
    </mc:Choice>
  </mc:AlternateContent>
  <bookViews>
    <workbookView xWindow="0" yWindow="0" windowWidth="20160" windowHeight="9000"/>
  </bookViews>
  <sheets>
    <sheet name="Chart" sheetId="4" r:id="rId1"/>
    <sheet name="Data" sheetId="2" r:id="rId2"/>
  </sheets>
  <calcPr calcId="152511"/>
</workbook>
</file>

<file path=xl/calcChain.xml><?xml version="1.0" encoding="utf-8"?>
<calcChain xmlns="http://schemas.openxmlformats.org/spreadsheetml/2006/main">
  <c r="D5" i="2" l="1"/>
  <c r="F5" i="2" s="1"/>
  <c r="D4" i="2"/>
  <c r="F4" i="2" s="1"/>
  <c r="D3" i="2"/>
  <c r="F3" i="2" s="1"/>
  <c r="D2" i="2"/>
  <c r="F2" i="2" s="1"/>
  <c r="D6" i="2" l="1"/>
  <c r="F6" i="2" l="1"/>
</calcChain>
</file>

<file path=xl/sharedStrings.xml><?xml version="1.0" encoding="utf-8"?>
<sst xmlns="http://schemas.openxmlformats.org/spreadsheetml/2006/main" count="15" uniqueCount="15">
  <si>
    <t>Tax-supported debt per capita</t>
  </si>
  <si>
    <t>Population</t>
  </si>
  <si>
    <t>Fiscal Year</t>
  </si>
  <si>
    <t>Inflation-Adjusted Tax-supported Debt per Capita</t>
  </si>
  <si>
    <t xml:space="preserve">CPI Inflation Calculator: http://www.bls.gov/data/inflation_calculator.htm </t>
  </si>
  <si>
    <t>CPI Databases: http://www.bls.gov/cpi/#data</t>
  </si>
  <si>
    <t>Note: The inflation adjustment above uses the Consumer Price Index (CPI) published by the Bureau of Labor Statistics (BLS). Please visit their website to use their CPI Inflation Calculator or to download CPI Datasets.</t>
  </si>
  <si>
    <t>Tax-supported debt (millions)</t>
  </si>
  <si>
    <t>2.  The Port Authority's boundaries are coterminous with Harris County, Texas.</t>
  </si>
  <si>
    <t>Notes</t>
  </si>
  <si>
    <t>CPI Multiplier (Inflation Adjustment to 2016 Dollars)</t>
  </si>
  <si>
    <t>1.  Tax-supported debt information is taken from Schedule 11 of the Port Authority's 2017 CAFR.</t>
  </si>
  <si>
    <t>3.  The population figures for 2013-2016 are taken from the Harris County CAFR's.</t>
  </si>
  <si>
    <t>4.  As of 4/09/2018, the Harris County CAFR for fiscal year 3/1/2017 - 2/28/2018 was not available. The population</t>
  </si>
  <si>
    <t xml:space="preserve">     number shown for 2017 is an estimate as of 6/30/2017 per their Population Report dated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</si>
</sst>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Red]&quot;($&quot;#,##0\)"/>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FF"/>
      <name val="Calibri"/>
      <family val="2"/>
      <scheme val="minor"/>
    </font>
    <font>
      <b/>
      <u/>
      <sz val="11"/>
      <color rgb="FF0000FF"/>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rgb="FFFFFF00"/>
        <bgColor rgb="FFFFFFFF"/>
      </patternFill>
    </fill>
  </fills>
  <borders count="2">
    <border>
      <left/>
      <right/>
      <top/>
      <bottom/>
      <diagonal/>
    </border>
    <border>
      <left style="thin">
        <color rgb="FFCCCCFF"/>
      </left>
      <right style="thin">
        <color rgb="FFCCCCFF"/>
      </right>
      <top style="thin">
        <color rgb="FFCCCCFF"/>
      </top>
      <bottom style="thin">
        <color rgb="FFCCCCFF"/>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165" fontId="0" fillId="0" borderId="0" xfId="1" applyNumberFormat="1" applyFont="1"/>
    <xf numFmtId="0" fontId="0" fillId="0" borderId="0" xfId="0" applyFont="1"/>
    <xf numFmtId="164" fontId="3" fillId="2"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0" fontId="3" fillId="2" borderId="1" xfId="0" applyFont="1" applyFill="1" applyBorder="1" applyAlignment="1">
      <alignment horizontal="right" vertical="top"/>
    </xf>
    <xf numFmtId="0" fontId="2" fillId="0" borderId="0" xfId="0" applyFont="1" applyAlignment="1">
      <alignment horizontal="center" vertical="center" wrapText="1"/>
    </xf>
    <xf numFmtId="3" fontId="0" fillId="0" borderId="0" xfId="0" applyNumberFormat="1" applyFont="1"/>
    <xf numFmtId="3" fontId="3" fillId="3" borderId="1" xfId="0" applyNumberFormat="1" applyFont="1" applyFill="1" applyBorder="1" applyAlignment="1">
      <alignment horizontal="right" vertical="top"/>
    </xf>
    <xf numFmtId="0" fontId="4" fillId="0" borderId="0" xfId="0" applyFont="1" applyAlignment="1">
      <alignment vertical="center"/>
    </xf>
    <xf numFmtId="0" fontId="5" fillId="0" borderId="0" xfId="0" applyFont="1" applyAlignment="1">
      <alignment vertical="center"/>
    </xf>
    <xf numFmtId="3" fontId="3" fillId="0" borderId="1" xfId="0" applyNumberFormat="1" applyFont="1" applyFill="1" applyBorder="1" applyAlignment="1">
      <alignment horizontal="right" vertical="top"/>
    </xf>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solidFill>
                  <a:srgbClr val="0000FF"/>
                </a:solidFill>
              </a:rPr>
              <a:t>Port of Houston Authority</a:t>
            </a:r>
          </a:p>
          <a:p>
            <a:pPr algn="ctr">
              <a:defRPr/>
            </a:pPr>
            <a:r>
              <a:rPr lang="en-US">
                <a:solidFill>
                  <a:srgbClr val="0000FF"/>
                </a:solidFill>
              </a:rPr>
              <a:t>Inflation</a:t>
            </a:r>
            <a:r>
              <a:rPr lang="en-US" baseline="0">
                <a:solidFill>
                  <a:srgbClr val="0000FF"/>
                </a:solidFill>
              </a:rPr>
              <a:t>-Adjusted Tax-Supported Debt Per Capita </a:t>
            </a:r>
          </a:p>
          <a:p>
            <a:pPr algn="ctr">
              <a:defRPr/>
            </a:pPr>
            <a:r>
              <a:rPr lang="en-US" baseline="0">
                <a:solidFill>
                  <a:srgbClr val="0000FF"/>
                </a:solidFill>
              </a:rPr>
              <a:t>Fiscal Years 2013-2017 (in 2017 Dollars)</a:t>
            </a:r>
            <a:endParaRPr lang="en-US">
              <a:solidFill>
                <a:srgbClr val="0000FF"/>
              </a:solidFill>
            </a:endParaRPr>
          </a:p>
        </c:rich>
      </c:tx>
      <c:layout/>
      <c:overlay val="1"/>
    </c:title>
    <c:autoTitleDeleted val="0"/>
    <c:plotArea>
      <c:layout>
        <c:manualLayout>
          <c:layoutTarget val="inner"/>
          <c:xMode val="edge"/>
          <c:yMode val="edge"/>
          <c:x val="7.4450478603876352E-2"/>
          <c:y val="0.14404012214238468"/>
          <c:w val="0.91243087588961191"/>
          <c:h val="0.75787461981521587"/>
        </c:manualLayout>
      </c:layout>
      <c:barChart>
        <c:barDir val="col"/>
        <c:grouping val="clustered"/>
        <c:varyColors val="0"/>
        <c:ser>
          <c:idx val="0"/>
          <c:order val="0"/>
          <c:tx>
            <c:v>Tax-Supported debt per capta with inflation</c:v>
          </c:tx>
          <c:invertIfNegative val="0"/>
          <c:dLbls>
            <c:dLbl>
              <c:idx val="4"/>
              <c:layout>
                <c:manualLayout>
                  <c:x val="0"/>
                  <c:y val="1.209431278432348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Data!$A$2:$A$6</c:f>
              <c:numCache>
                <c:formatCode>General</c:formatCode>
                <c:ptCount val="5"/>
                <c:pt idx="0">
                  <c:v>2013</c:v>
                </c:pt>
                <c:pt idx="1">
                  <c:v>2014</c:v>
                </c:pt>
                <c:pt idx="2">
                  <c:v>2015</c:v>
                </c:pt>
                <c:pt idx="3">
                  <c:v>2016</c:v>
                </c:pt>
                <c:pt idx="4">
                  <c:v>2017</c:v>
                </c:pt>
              </c:numCache>
            </c:numRef>
          </c:cat>
          <c:val>
            <c:numRef>
              <c:f>Data!$F$2:$F$6</c:f>
              <c:numCache>
                <c:formatCode>_("$"* #,##0_);_("$"* \(#,##0\);_("$"* "-"??_);_(@_)</c:formatCode>
                <c:ptCount val="5"/>
                <c:pt idx="0">
                  <c:v>184.36314996150435</c:v>
                </c:pt>
                <c:pt idx="1">
                  <c:v>174.17649283892132</c:v>
                </c:pt>
                <c:pt idx="2">
                  <c:v>164.46290767707913</c:v>
                </c:pt>
                <c:pt idx="3">
                  <c:v>154.91865231872919</c:v>
                </c:pt>
                <c:pt idx="4">
                  <c:v>142.77500000000001</c:v>
                </c:pt>
              </c:numCache>
            </c:numRef>
          </c:val>
        </c:ser>
        <c:dLbls>
          <c:showLegendKey val="0"/>
          <c:showVal val="0"/>
          <c:showCatName val="0"/>
          <c:showSerName val="0"/>
          <c:showPercent val="0"/>
          <c:showBubbleSize val="0"/>
        </c:dLbls>
        <c:gapWidth val="150"/>
        <c:axId val="153897280"/>
        <c:axId val="153897672"/>
      </c:barChart>
      <c:catAx>
        <c:axId val="153897280"/>
        <c:scaling>
          <c:orientation val="minMax"/>
        </c:scaling>
        <c:delete val="0"/>
        <c:axPos val="b"/>
        <c:title>
          <c:tx>
            <c:rich>
              <a:bodyPr/>
              <a:lstStyle/>
              <a:p>
                <a:pPr>
                  <a:defRPr sz="1050"/>
                </a:pPr>
                <a:r>
                  <a:rPr lang="en-US" sz="1050"/>
                  <a:t>Fiscal Year</a:t>
                </a:r>
              </a:p>
            </c:rich>
          </c:tx>
          <c:layout/>
          <c:overlay val="0"/>
        </c:title>
        <c:numFmt formatCode="General" sourceLinked="1"/>
        <c:majorTickMark val="out"/>
        <c:minorTickMark val="none"/>
        <c:tickLblPos val="nextTo"/>
        <c:crossAx val="153897672"/>
        <c:crosses val="autoZero"/>
        <c:auto val="1"/>
        <c:lblAlgn val="ctr"/>
        <c:lblOffset val="100"/>
        <c:noMultiLvlLbl val="0"/>
      </c:catAx>
      <c:valAx>
        <c:axId val="153897672"/>
        <c:scaling>
          <c:orientation val="minMax"/>
          <c:max val="300"/>
        </c:scaling>
        <c:delete val="0"/>
        <c:axPos val="l"/>
        <c:majorGridlines/>
        <c:title>
          <c:tx>
            <c:rich>
              <a:bodyPr rot="-5400000" vert="horz"/>
              <a:lstStyle/>
              <a:p>
                <a:pPr>
                  <a:defRPr/>
                </a:pPr>
                <a:r>
                  <a:rPr lang="en-US"/>
                  <a:t>Dollars</a:t>
                </a:r>
              </a:p>
            </c:rich>
          </c:tx>
          <c:layout/>
          <c:overlay val="0"/>
        </c:title>
        <c:numFmt formatCode="&quot;$&quot;#,##0" sourceLinked="0"/>
        <c:majorTickMark val="out"/>
        <c:minorTickMark val="none"/>
        <c:tickLblPos val="nextTo"/>
        <c:crossAx val="15389728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0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5" sqref="E5"/>
    </sheetView>
  </sheetViews>
  <sheetFormatPr defaultRowHeight="15" x14ac:dyDescent="0.25"/>
  <cols>
    <col min="1" max="4" width="18.7109375" customWidth="1"/>
    <col min="5" max="5" width="21.28515625" bestFit="1" customWidth="1"/>
    <col min="6" max="6" width="20.7109375" customWidth="1"/>
  </cols>
  <sheetData>
    <row r="1" spans="1:6" ht="45" x14ac:dyDescent="0.25">
      <c r="A1" s="6" t="s">
        <v>2</v>
      </c>
      <c r="B1" s="6" t="s">
        <v>7</v>
      </c>
      <c r="C1" s="6" t="s">
        <v>1</v>
      </c>
      <c r="D1" s="6" t="s">
        <v>0</v>
      </c>
      <c r="E1" s="6" t="s">
        <v>10</v>
      </c>
      <c r="F1" s="6" t="s">
        <v>3</v>
      </c>
    </row>
    <row r="2" spans="1:6" x14ac:dyDescent="0.25">
      <c r="A2" s="2">
        <v>2013</v>
      </c>
      <c r="B2" s="7">
        <v>754298000</v>
      </c>
      <c r="C2" s="4">
        <v>4336853</v>
      </c>
      <c r="D2" s="3">
        <f>B2/C2</f>
        <v>173.92749996368335</v>
      </c>
      <c r="E2" s="5">
        <v>1.06</v>
      </c>
      <c r="F2" s="1">
        <f>D2*E2</f>
        <v>184.36314996150435</v>
      </c>
    </row>
    <row r="3" spans="1:6" x14ac:dyDescent="0.25">
      <c r="A3" s="2">
        <v>2014</v>
      </c>
      <c r="B3" s="7">
        <v>736745000</v>
      </c>
      <c r="C3" s="4">
        <v>4441370</v>
      </c>
      <c r="D3" s="3">
        <f>B3/C3</f>
        <v>165.88237413230601</v>
      </c>
      <c r="E3" s="5">
        <v>1.05</v>
      </c>
      <c r="F3" s="1">
        <f>D3*E3</f>
        <v>174.17649283892132</v>
      </c>
    </row>
    <row r="4" spans="1:6" x14ac:dyDescent="0.25">
      <c r="A4" s="2">
        <v>2015</v>
      </c>
      <c r="B4" s="7">
        <v>717632000</v>
      </c>
      <c r="C4" s="11">
        <v>4538028</v>
      </c>
      <c r="D4" s="3">
        <f>B4/C4</f>
        <v>158.13741122796068</v>
      </c>
      <c r="E4" s="5">
        <v>1.04</v>
      </c>
      <c r="F4" s="1">
        <f>D4*E4</f>
        <v>164.46290767707913</v>
      </c>
    </row>
    <row r="5" spans="1:6" x14ac:dyDescent="0.25">
      <c r="A5" s="2">
        <v>2016</v>
      </c>
      <c r="B5" s="7">
        <v>697123000</v>
      </c>
      <c r="C5" s="11">
        <v>4589928</v>
      </c>
      <c r="D5" s="3">
        <f>B5/C5</f>
        <v>151.8810316850286</v>
      </c>
      <c r="E5" s="5">
        <v>1.02</v>
      </c>
      <c r="F5" s="1">
        <f>D5*E5</f>
        <v>154.91865231872919</v>
      </c>
    </row>
    <row r="6" spans="1:6" x14ac:dyDescent="0.25">
      <c r="A6" s="2">
        <v>2017</v>
      </c>
      <c r="B6" s="7">
        <v>673898000</v>
      </c>
      <c r="C6" s="8">
        <v>4720000</v>
      </c>
      <c r="D6" s="3">
        <f>B6/C6</f>
        <v>142.77500000000001</v>
      </c>
      <c r="E6" s="5">
        <v>1</v>
      </c>
      <c r="F6" s="1">
        <f>D6*E6</f>
        <v>142.77500000000001</v>
      </c>
    </row>
    <row r="8" spans="1:6" ht="29.65" customHeight="1" x14ac:dyDescent="0.25">
      <c r="A8" s="12" t="s">
        <v>6</v>
      </c>
      <c r="B8" s="12"/>
      <c r="C8" s="12"/>
      <c r="D8" s="12"/>
      <c r="E8" s="12"/>
      <c r="F8" s="12"/>
    </row>
    <row r="9" spans="1:6" x14ac:dyDescent="0.25">
      <c r="A9" t="s">
        <v>4</v>
      </c>
    </row>
    <row r="10" spans="1:6" x14ac:dyDescent="0.25">
      <c r="A10" t="s">
        <v>5</v>
      </c>
    </row>
    <row r="13" spans="1:6" x14ac:dyDescent="0.25">
      <c r="A13" s="10" t="s">
        <v>9</v>
      </c>
    </row>
    <row r="14" spans="1:6" x14ac:dyDescent="0.25">
      <c r="A14" s="9" t="s">
        <v>11</v>
      </c>
    </row>
    <row r="15" spans="1:6" x14ac:dyDescent="0.25">
      <c r="A15" s="9" t="s">
        <v>8</v>
      </c>
    </row>
    <row r="16" spans="1:6" x14ac:dyDescent="0.25">
      <c r="A16" s="9" t="s">
        <v>12</v>
      </c>
    </row>
    <row r="17" spans="1:1" x14ac:dyDescent="0.25">
      <c r="A17" s="9" t="s">
        <v>13</v>
      </c>
    </row>
    <row r="18" spans="1:1" x14ac:dyDescent="0.25">
      <c r="A18" s="9" t="s">
        <v>14</v>
      </c>
    </row>
  </sheetData>
  <mergeCells count="1">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Chart</vt:lpstr>
    </vt:vector>
  </TitlesOfParts>
  <Manager>_</Manager>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Reginald Hart</cp:lastModifiedBy>
  <dcterms:created xsi:type="dcterms:W3CDTF">2016-01-15T19:17:24Z</dcterms:created>
  <dcterms:modified xsi:type="dcterms:W3CDTF">2018-04-10T15:24:23Z</dcterms:modified>
</cp:coreProperties>
</file>